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L196" i="1" l="1"/>
  <c r="I62" i="1"/>
  <c r="I196" i="1" s="1"/>
</calcChain>
</file>

<file path=xl/sharedStrings.xml><?xml version="1.0" encoding="utf-8"?>
<sst xmlns="http://schemas.openxmlformats.org/spreadsheetml/2006/main" count="311" uniqueCount="86">
  <si>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</si>
  <si>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</si>
  <si>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</si>
  <si>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</si>
  <si>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</si>
  <si>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</si>
  <si>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</si>
  <si>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</si>
  <si>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</si>
  <si>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</si>
  <si>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</si>
  <si>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</si>
  <si>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</si>
  <si>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</si>
  <si>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</si>
  <si>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</si>
  <si>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</si>
  <si>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</si>
  <si>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</si>
  <si>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</si>
  <si>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</si>
  <si>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</si>
  <si>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</si>
  <si>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</si>
  <si>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</si>
  <si>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</si>
  <si>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</si>
  <si>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</si>
  <si>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</si>
  <si>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</si>
  <si>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</si>
  <si>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</si>
  <si>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</si>
  <si>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</si>
  <si>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</si>
  <si>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</si>
  <si>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</si>
  <si>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</si>
  <si>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</si>
  <si>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</si>
  <si>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Бутерброд с маслом</t>
  </si>
  <si>
    <t>Какао с молоком</t>
  </si>
  <si>
    <t xml:space="preserve">Сок </t>
  </si>
  <si>
    <t>Пр.</t>
  </si>
  <si>
    <t>Гуляш</t>
  </si>
  <si>
    <t>Каша гречневая вязкая</t>
  </si>
  <si>
    <t>Компот из смеси сухофруктов</t>
  </si>
  <si>
    <t>Хлеб ржаной</t>
  </si>
  <si>
    <t>Котлета мясная</t>
  </si>
  <si>
    <t>Каша рисовая вязкая</t>
  </si>
  <si>
    <t>Чай с сахаром</t>
  </si>
  <si>
    <t>Рыба отварная</t>
  </si>
  <si>
    <t>Пюре картофельное</t>
  </si>
  <si>
    <t>Чай с лимоном</t>
  </si>
  <si>
    <t>Сок</t>
  </si>
  <si>
    <t>пр.</t>
  </si>
  <si>
    <t>Рагу из птицы</t>
  </si>
  <si>
    <t>Салат из свеклы отварной</t>
  </si>
  <si>
    <t>Кофейный напиток с молоком</t>
  </si>
  <si>
    <t>Птица отварная</t>
  </si>
  <si>
    <t>Макаронные изделия отварные</t>
  </si>
  <si>
    <t>Печень по-строгановски</t>
  </si>
  <si>
    <t>Кисель плодово-ягодный</t>
  </si>
  <si>
    <t>Жаркое по-домашнему</t>
  </si>
  <si>
    <t>Овощи натуральные свежие (огурец)</t>
  </si>
  <si>
    <t>Хлеб пшеничный</t>
  </si>
  <si>
    <t>Яблоко</t>
  </si>
  <si>
    <t>Омлет натуральный</t>
  </si>
  <si>
    <t>сыр порциями</t>
  </si>
  <si>
    <t>Плов</t>
  </si>
  <si>
    <t>Овощи натуральные свежие (помидоры)</t>
  </si>
  <si>
    <t>Борщ с капустой и картофелем</t>
  </si>
  <si>
    <t>Суп картофельный с бобовыми</t>
  </si>
  <si>
    <t>Тефтели мясные</t>
  </si>
  <si>
    <t>Каша пшенная вязкая</t>
  </si>
  <si>
    <t>Салат из белокочанной капусты</t>
  </si>
  <si>
    <t>Рассольник ленинградский</t>
  </si>
  <si>
    <t>Суп картофельный с макаронными изделиями</t>
  </si>
  <si>
    <t>Щи из свежей капусты с картофелем</t>
  </si>
  <si>
    <t>Плов из птицы</t>
  </si>
  <si>
    <t>Суп картофельный с крупой</t>
  </si>
  <si>
    <t>Суп картофельный</t>
  </si>
  <si>
    <t>Запеканка картофельная с мясом</t>
  </si>
  <si>
    <t>Директор школы</t>
  </si>
  <si>
    <t>М.В.Колпачкова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</si>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</sst>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P156" sqref="P15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83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84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14.88</v>
      </c>
      <c r="H6" s="40">
        <v>13.9</v>
      </c>
      <c r="I6" s="40">
        <v>37.5</v>
      </c>
      <c r="J6" s="40">
        <v>369</v>
      </c>
      <c r="K6" s="41">
        <v>204</v>
      </c>
      <c r="L6" s="40">
        <v>26.24</v>
      </c>
    </row>
    <row r="7" spans="1:12" ht="15.75" thickBot="1" x14ac:dyDescent="0.3">
      <c r="A7" s="23"/>
      <c r="B7" s="15"/>
      <c r="C7" s="11"/>
      <c r="D7" s="6"/>
      <c r="E7" s="42" t="s">
        <v>40</v>
      </c>
      <c r="F7" s="40">
        <v>40</v>
      </c>
      <c r="G7" s="43">
        <v>2.76</v>
      </c>
      <c r="H7" s="43">
        <v>7.49</v>
      </c>
      <c r="I7" s="43">
        <v>14.89</v>
      </c>
      <c r="J7" s="43">
        <v>136</v>
      </c>
      <c r="K7" s="44">
        <v>1</v>
      </c>
      <c r="L7" s="43">
        <v>16.260000000000002</v>
      </c>
    </row>
    <row r="8" spans="1:12" ht="15.75" thickBot="1" x14ac:dyDescent="0.3">
      <c r="A8" s="23"/>
      <c r="B8" s="15"/>
      <c r="C8" s="11"/>
      <c r="D8" s="7" t="s">
        <v>22</v>
      </c>
      <c r="E8" s="42" t="s">
        <v>41</v>
      </c>
      <c r="F8" s="40">
        <v>200</v>
      </c>
      <c r="G8" s="43">
        <v>2.0699999999999998</v>
      </c>
      <c r="H8" s="43">
        <v>1.54</v>
      </c>
      <c r="I8" s="43">
        <v>17.579999999999998</v>
      </c>
      <c r="J8" s="43">
        <v>118.36</v>
      </c>
      <c r="K8" s="44">
        <v>382</v>
      </c>
      <c r="L8" s="43">
        <v>11.55</v>
      </c>
    </row>
    <row r="9" spans="1:12" ht="15.75" thickBot="1" x14ac:dyDescent="0.3">
      <c r="A9" s="23"/>
      <c r="B9" s="15"/>
      <c r="C9" s="11"/>
      <c r="D9" s="7" t="s">
        <v>23</v>
      </c>
      <c r="E9" s="42"/>
      <c r="F9" s="40"/>
      <c r="G9" s="43"/>
      <c r="H9" s="43"/>
      <c r="I9" s="43"/>
      <c r="J9" s="43"/>
      <c r="K9" s="44"/>
      <c r="L9" s="43"/>
    </row>
    <row r="10" spans="1:12" ht="15.75" thickBot="1" x14ac:dyDescent="0.3">
      <c r="A10" s="23"/>
      <c r="B10" s="15"/>
      <c r="C10" s="11"/>
      <c r="D10" s="7" t="s">
        <v>24</v>
      </c>
      <c r="E10" s="42"/>
      <c r="F10" s="40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0">
        <v>200</v>
      </c>
      <c r="G11" s="43">
        <v>1</v>
      </c>
      <c r="H11" s="43">
        <v>0.2</v>
      </c>
      <c r="I11" s="43">
        <v>20.02</v>
      </c>
      <c r="J11" s="43">
        <v>92</v>
      </c>
      <c r="K11" s="44" t="s">
        <v>43</v>
      </c>
      <c r="L11" s="43">
        <v>16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20.71</v>
      </c>
      <c r="H13" s="19">
        <f t="shared" si="0"/>
        <v>23.13</v>
      </c>
      <c r="I13" s="19">
        <f t="shared" si="0"/>
        <v>89.99</v>
      </c>
      <c r="J13" s="19">
        <f t="shared" si="0"/>
        <v>715.36</v>
      </c>
      <c r="K13" s="25"/>
      <c r="L13" s="19">
        <f t="shared" ref="L13" si="1">SUM(L6:L12)</f>
        <v>70.05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71</v>
      </c>
      <c r="F15" s="43">
        <v>250</v>
      </c>
      <c r="G15" s="43">
        <v>1.8</v>
      </c>
      <c r="H15" s="43">
        <v>4.92</v>
      </c>
      <c r="I15" s="43">
        <v>10.93</v>
      </c>
      <c r="J15" s="43">
        <v>103.75</v>
      </c>
      <c r="K15" s="44">
        <v>82</v>
      </c>
      <c r="L15" s="43">
        <v>9.86</v>
      </c>
    </row>
    <row r="16" spans="1:12" ht="15" x14ac:dyDescent="0.25">
      <c r="A16" s="23"/>
      <c r="B16" s="15"/>
      <c r="C16" s="11"/>
      <c r="D16" s="7" t="s">
        <v>28</v>
      </c>
      <c r="E16" s="42" t="s">
        <v>73</v>
      </c>
      <c r="F16" s="43">
        <v>100</v>
      </c>
      <c r="G16" s="43">
        <v>8.84</v>
      </c>
      <c r="H16" s="43">
        <v>9.83</v>
      </c>
      <c r="I16" s="43">
        <v>11.71</v>
      </c>
      <c r="J16" s="43">
        <v>171</v>
      </c>
      <c r="K16" s="44">
        <v>286</v>
      </c>
      <c r="L16" s="43">
        <v>28.03</v>
      </c>
    </row>
    <row r="17" spans="1:12" ht="15" x14ac:dyDescent="0.25">
      <c r="A17" s="23"/>
      <c r="B17" s="15"/>
      <c r="C17" s="11"/>
      <c r="D17" s="7" t="s">
        <v>29</v>
      </c>
      <c r="E17" s="42" t="s">
        <v>74</v>
      </c>
      <c r="F17" s="43">
        <v>150</v>
      </c>
      <c r="G17" s="43">
        <v>4.1900000000000004</v>
      </c>
      <c r="H17" s="43">
        <v>5.01</v>
      </c>
      <c r="I17" s="43">
        <v>23.94</v>
      </c>
      <c r="J17" s="43">
        <v>157.5</v>
      </c>
      <c r="K17" s="44">
        <v>303</v>
      </c>
      <c r="L17" s="43">
        <v>6.47</v>
      </c>
    </row>
    <row r="18" spans="1:12" ht="15" x14ac:dyDescent="0.2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3.17</v>
      </c>
      <c r="H18" s="43">
        <v>2.68</v>
      </c>
      <c r="I18" s="43">
        <v>15.97</v>
      </c>
      <c r="J18" s="43">
        <v>100.6</v>
      </c>
      <c r="K18" s="44">
        <v>379</v>
      </c>
      <c r="L18" s="43">
        <v>2.76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60</v>
      </c>
      <c r="G20" s="43">
        <v>3.54</v>
      </c>
      <c r="H20" s="43">
        <v>0.66</v>
      </c>
      <c r="I20" s="43">
        <v>28.08</v>
      </c>
      <c r="J20" s="43">
        <v>136.19999999999999</v>
      </c>
      <c r="K20" s="44" t="s">
        <v>43</v>
      </c>
      <c r="L20" s="43">
        <v>2.88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21.54</v>
      </c>
      <c r="H23" s="19">
        <f t="shared" si="2"/>
        <v>23.099999999999998</v>
      </c>
      <c r="I23" s="19">
        <f t="shared" si="2"/>
        <v>90.63</v>
      </c>
      <c r="J23" s="19">
        <f t="shared" si="2"/>
        <v>669.05</v>
      </c>
      <c r="K23" s="25"/>
      <c r="L23" s="19">
        <f t="shared" ref="L23" si="3">SUM(L14:L22)</f>
        <v>50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1425</v>
      </c>
      <c r="G24" s="32">
        <f t="shared" ref="G24:J24" si="4">G13+G23</f>
        <v>42.25</v>
      </c>
      <c r="H24" s="32">
        <f t="shared" si="4"/>
        <v>46.23</v>
      </c>
      <c r="I24" s="32">
        <f t="shared" si="4"/>
        <v>180.62</v>
      </c>
      <c r="J24" s="32">
        <f t="shared" si="4"/>
        <v>1384.4099999999999</v>
      </c>
      <c r="K24" s="32"/>
      <c r="L24" s="32">
        <f t="shared" ref="L24" si="5">L13+L23</f>
        <v>120.05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10.64</v>
      </c>
      <c r="H25" s="40">
        <v>15.19</v>
      </c>
      <c r="I25" s="40">
        <v>2.89</v>
      </c>
      <c r="J25" s="40">
        <v>269</v>
      </c>
      <c r="K25" s="41">
        <v>260</v>
      </c>
      <c r="L25" s="40">
        <v>57.92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200</v>
      </c>
      <c r="G26" s="43">
        <v>6.11</v>
      </c>
      <c r="H26" s="43">
        <v>6.68</v>
      </c>
      <c r="I26" s="43">
        <v>51.4</v>
      </c>
      <c r="J26" s="43">
        <v>194</v>
      </c>
      <c r="K26" s="44">
        <v>303</v>
      </c>
      <c r="L26" s="43">
        <v>8.35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1.77</v>
      </c>
      <c r="H27" s="43">
        <v>0.33</v>
      </c>
      <c r="I27" s="43">
        <v>14.04</v>
      </c>
      <c r="J27" s="43">
        <v>132.80000000000001</v>
      </c>
      <c r="K27" s="44">
        <v>349</v>
      </c>
      <c r="L27" s="43">
        <v>2.36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1.77</v>
      </c>
      <c r="H28" s="43">
        <v>0.33</v>
      </c>
      <c r="I28" s="43">
        <v>14.04</v>
      </c>
      <c r="J28" s="43">
        <v>68.099999999999994</v>
      </c>
      <c r="K28" s="44" t="s">
        <v>43</v>
      </c>
      <c r="L28" s="43">
        <v>1.44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20.29</v>
      </c>
      <c r="H32" s="19">
        <f t="shared" ref="H32" si="7">SUM(H25:H31)</f>
        <v>22.529999999999994</v>
      </c>
      <c r="I32" s="19">
        <f t="shared" ref="I32" si="8">SUM(I25:I31)</f>
        <v>82.37</v>
      </c>
      <c r="J32" s="19">
        <f t="shared" ref="J32:L32" si="9">SUM(J25:J31)</f>
        <v>663.9</v>
      </c>
      <c r="K32" s="25"/>
      <c r="L32" s="19">
        <f t="shared" si="9"/>
        <v>70.069999999999993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75</v>
      </c>
      <c r="F33" s="43">
        <v>100</v>
      </c>
      <c r="G33" s="43">
        <v>1.3</v>
      </c>
      <c r="H33" s="43">
        <v>3.26</v>
      </c>
      <c r="I33" s="43">
        <v>6.46</v>
      </c>
      <c r="J33" s="43">
        <v>60.4</v>
      </c>
      <c r="K33" s="44">
        <v>45</v>
      </c>
      <c r="L33" s="43">
        <v>4.96</v>
      </c>
    </row>
    <row r="34" spans="1:12" ht="15.75" thickBot="1" x14ac:dyDescent="0.3">
      <c r="A34" s="14"/>
      <c r="B34" s="15"/>
      <c r="C34" s="11"/>
      <c r="D34" s="7" t="s">
        <v>27</v>
      </c>
      <c r="E34" s="42" t="s">
        <v>72</v>
      </c>
      <c r="F34" s="43">
        <v>250</v>
      </c>
      <c r="G34" s="43">
        <v>4.3899999999999997</v>
      </c>
      <c r="H34" s="43">
        <v>4.21</v>
      </c>
      <c r="I34" s="43">
        <v>13.22</v>
      </c>
      <c r="J34" s="43">
        <v>118.6</v>
      </c>
      <c r="K34" s="44">
        <v>102</v>
      </c>
      <c r="L34" s="43">
        <v>11.87</v>
      </c>
    </row>
    <row r="35" spans="1:12" ht="15" x14ac:dyDescent="0.25">
      <c r="A35" s="14"/>
      <c r="B35" s="15"/>
      <c r="C35" s="11"/>
      <c r="D35" s="7" t="s">
        <v>28</v>
      </c>
      <c r="E35" s="39" t="s">
        <v>63</v>
      </c>
      <c r="F35" s="40">
        <v>175</v>
      </c>
      <c r="G35" s="40">
        <v>12.3</v>
      </c>
      <c r="H35" s="40">
        <v>19.5</v>
      </c>
      <c r="I35" s="40">
        <v>26.58</v>
      </c>
      <c r="J35" s="40">
        <v>383</v>
      </c>
      <c r="K35" s="41">
        <v>259</v>
      </c>
      <c r="L35" s="43">
        <v>26.7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</v>
      </c>
      <c r="H37" s="43">
        <v>0</v>
      </c>
      <c r="I37" s="43">
        <v>9.98</v>
      </c>
      <c r="J37" s="43">
        <v>119</v>
      </c>
      <c r="K37" s="44">
        <v>948</v>
      </c>
      <c r="L37" s="43">
        <v>3.6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60</v>
      </c>
      <c r="G39" s="43">
        <v>3.54</v>
      </c>
      <c r="H39" s="43">
        <v>0.66</v>
      </c>
      <c r="I39" s="43">
        <v>28.08</v>
      </c>
      <c r="J39" s="43">
        <v>136.19999999999999</v>
      </c>
      <c r="K39" s="44" t="s">
        <v>43</v>
      </c>
      <c r="L39" s="43">
        <v>2.88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10">SUM(G33:G41)</f>
        <v>21.53</v>
      </c>
      <c r="H42" s="19">
        <f t="shared" ref="H42" si="11">SUM(H33:H41)</f>
        <v>27.63</v>
      </c>
      <c r="I42" s="19">
        <f t="shared" ref="I42" si="12">SUM(I33:I41)</f>
        <v>84.32</v>
      </c>
      <c r="J42" s="19">
        <f t="shared" ref="J42:L42" si="13">SUM(J33:J41)</f>
        <v>817.2</v>
      </c>
      <c r="K42" s="25"/>
      <c r="L42" s="19">
        <f t="shared" si="13"/>
        <v>50.010000000000005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1315</v>
      </c>
      <c r="G43" s="32">
        <f t="shared" ref="G43" si="14">G32+G42</f>
        <v>41.82</v>
      </c>
      <c r="H43" s="32">
        <f t="shared" ref="H43" si="15">H32+H42</f>
        <v>50.16</v>
      </c>
      <c r="I43" s="32">
        <f t="shared" ref="I43" si="16">I32+I42</f>
        <v>166.69</v>
      </c>
      <c r="J43" s="32">
        <f t="shared" ref="J43:L43" si="17">J32+J42</f>
        <v>1481.1</v>
      </c>
      <c r="K43" s="32"/>
      <c r="L43" s="32">
        <f t="shared" si="17"/>
        <v>120.08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80</v>
      </c>
      <c r="G44" s="40">
        <v>14.96</v>
      </c>
      <c r="H44" s="40">
        <v>33.090000000000003</v>
      </c>
      <c r="I44" s="40">
        <v>15.3</v>
      </c>
      <c r="J44" s="40">
        <v>422.02</v>
      </c>
      <c r="K44" s="41">
        <v>268</v>
      </c>
      <c r="L44" s="40">
        <v>46.62</v>
      </c>
    </row>
    <row r="45" spans="1:12" ht="15" x14ac:dyDescent="0.25">
      <c r="A45" s="23"/>
      <c r="B45" s="15"/>
      <c r="C45" s="11"/>
      <c r="D45" s="6"/>
      <c r="E45" s="42" t="s">
        <v>49</v>
      </c>
      <c r="F45" s="43">
        <v>200</v>
      </c>
      <c r="G45" s="43">
        <v>3.43</v>
      </c>
      <c r="H45" s="43">
        <v>5.56</v>
      </c>
      <c r="I45" s="43">
        <v>35.43</v>
      </c>
      <c r="J45" s="43">
        <v>205.4</v>
      </c>
      <c r="K45" s="44">
        <v>303</v>
      </c>
      <c r="L45" s="43">
        <v>10.31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2.1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1.77</v>
      </c>
      <c r="H47" s="43">
        <v>0.33</v>
      </c>
      <c r="I47" s="43">
        <v>14.04</v>
      </c>
      <c r="J47" s="43">
        <v>68.099999999999994</v>
      </c>
      <c r="K47" s="44" t="s">
        <v>43</v>
      </c>
      <c r="L47" s="43">
        <v>1.44</v>
      </c>
    </row>
    <row r="48" spans="1:12" ht="15.75" thickBot="1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39" t="s">
        <v>70</v>
      </c>
      <c r="F49" s="43">
        <v>50</v>
      </c>
      <c r="G49" s="43">
        <v>5.5E-2</v>
      </c>
      <c r="H49" s="43">
        <v>0.1</v>
      </c>
      <c r="I49" s="43">
        <v>1.9</v>
      </c>
      <c r="J49" s="43">
        <v>11</v>
      </c>
      <c r="K49" s="44">
        <v>71</v>
      </c>
      <c r="L49" s="43">
        <v>9.69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20.285</v>
      </c>
      <c r="H51" s="19">
        <f t="shared" ref="H51" si="19">SUM(H44:H50)</f>
        <v>39.100000000000009</v>
      </c>
      <c r="I51" s="19">
        <f t="shared" ref="I51" si="20">SUM(I44:I50)</f>
        <v>81.670000000000016</v>
      </c>
      <c r="J51" s="19">
        <f t="shared" ref="J51:L51" si="21">SUM(J44:J50)</f>
        <v>766.52</v>
      </c>
      <c r="K51" s="25"/>
      <c r="L51" s="19">
        <f t="shared" si="21"/>
        <v>70.16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 x14ac:dyDescent="0.3">
      <c r="A53" s="23"/>
      <c r="B53" s="15"/>
      <c r="C53" s="11"/>
      <c r="D53" s="7" t="s">
        <v>27</v>
      </c>
      <c r="E53" s="42" t="s">
        <v>78</v>
      </c>
      <c r="F53" s="43">
        <v>200</v>
      </c>
      <c r="G53" s="43">
        <v>1.41</v>
      </c>
      <c r="H53" s="43">
        <v>3.96</v>
      </c>
      <c r="I53" s="43">
        <v>6.32</v>
      </c>
      <c r="J53" s="43">
        <v>71.8</v>
      </c>
      <c r="K53" s="44">
        <v>88</v>
      </c>
      <c r="L53" s="43">
        <v>8.7200000000000006</v>
      </c>
    </row>
    <row r="54" spans="1:12" ht="15" x14ac:dyDescent="0.25">
      <c r="A54" s="23"/>
      <c r="B54" s="15"/>
      <c r="C54" s="11"/>
      <c r="D54" s="7" t="s">
        <v>28</v>
      </c>
      <c r="E54" s="39" t="s">
        <v>82</v>
      </c>
      <c r="F54" s="40">
        <v>145</v>
      </c>
      <c r="G54" s="40">
        <v>16.64</v>
      </c>
      <c r="H54" s="40">
        <v>20.89</v>
      </c>
      <c r="I54" s="40">
        <v>19.8</v>
      </c>
      <c r="J54" s="40">
        <v>325</v>
      </c>
      <c r="K54" s="41">
        <v>284</v>
      </c>
      <c r="L54" s="43">
        <v>35.020000000000003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0.78</v>
      </c>
      <c r="H56" s="43">
        <v>0.05</v>
      </c>
      <c r="I56" s="43">
        <v>27.62</v>
      </c>
      <c r="J56" s="43">
        <v>114.8</v>
      </c>
      <c r="K56" s="44">
        <v>348</v>
      </c>
      <c r="L56" s="43">
        <v>2.63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60</v>
      </c>
      <c r="G58" s="43">
        <v>3.54</v>
      </c>
      <c r="H58" s="43">
        <v>0.66</v>
      </c>
      <c r="I58" s="43">
        <v>28.08</v>
      </c>
      <c r="J58" s="43">
        <v>136.19999999999999</v>
      </c>
      <c r="K58" s="44" t="s">
        <v>43</v>
      </c>
      <c r="L58" s="43">
        <v>2.88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605</v>
      </c>
      <c r="G61" s="19">
        <f t="shared" ref="G61" si="22">SUM(G52:G60)</f>
        <v>22.37</v>
      </c>
      <c r="H61" s="19">
        <f t="shared" ref="H61" si="23">SUM(H52:H60)</f>
        <v>25.560000000000002</v>
      </c>
      <c r="I61" s="19">
        <f t="shared" ref="I61" si="24">SUM(I52:I60)</f>
        <v>81.819999999999993</v>
      </c>
      <c r="J61" s="19">
        <f t="shared" ref="J61:L61" si="25">SUM(J52:J60)</f>
        <v>647.79999999999995</v>
      </c>
      <c r="K61" s="25"/>
      <c r="L61" s="19">
        <f t="shared" si="25"/>
        <v>49.250000000000007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1165</v>
      </c>
      <c r="G62" s="32">
        <f t="shared" ref="G62" si="26">G51+G61</f>
        <v>42.655000000000001</v>
      </c>
      <c r="H62" s="32">
        <f t="shared" ref="H62" si="27">H51+H61</f>
        <v>64.660000000000011</v>
      </c>
      <c r="I62" s="32">
        <f t="shared" ref="I62" si="28">I51+I61</f>
        <v>163.49</v>
      </c>
      <c r="J62" s="32">
        <f t="shared" ref="J62:L62" si="29">J51+J61</f>
        <v>1414.32</v>
      </c>
      <c r="K62" s="32"/>
      <c r="L62" s="32">
        <f t="shared" si="29"/>
        <v>119.41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50</v>
      </c>
      <c r="G63" s="40">
        <v>11.35</v>
      </c>
      <c r="H63" s="40">
        <v>12.46</v>
      </c>
      <c r="I63" s="40">
        <v>0.45</v>
      </c>
      <c r="J63" s="40">
        <v>171</v>
      </c>
      <c r="K63" s="41">
        <v>226</v>
      </c>
      <c r="L63" s="40">
        <v>40.869999999999997</v>
      </c>
    </row>
    <row r="64" spans="1:12" ht="15" x14ac:dyDescent="0.25">
      <c r="A64" s="23"/>
      <c r="B64" s="15"/>
      <c r="C64" s="11"/>
      <c r="D64" s="6"/>
      <c r="E64" s="42" t="s">
        <v>52</v>
      </c>
      <c r="F64" s="43">
        <v>180</v>
      </c>
      <c r="G64" s="43">
        <v>3.6</v>
      </c>
      <c r="H64" s="43">
        <v>5.7</v>
      </c>
      <c r="I64" s="43">
        <v>24.5</v>
      </c>
      <c r="J64" s="43">
        <v>164.8</v>
      </c>
      <c r="K64" s="44">
        <v>312</v>
      </c>
      <c r="L64" s="43">
        <v>9.1300000000000008</v>
      </c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2.56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1.77</v>
      </c>
      <c r="H66" s="43">
        <v>0.33</v>
      </c>
      <c r="I66" s="43">
        <v>14.04</v>
      </c>
      <c r="J66" s="43">
        <v>68.099999999999994</v>
      </c>
      <c r="K66" s="44" t="s">
        <v>43</v>
      </c>
      <c r="L66" s="43">
        <v>1.44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54</v>
      </c>
      <c r="F68" s="43">
        <v>200</v>
      </c>
      <c r="G68" s="43">
        <v>1</v>
      </c>
      <c r="H68" s="43">
        <v>0.2</v>
      </c>
      <c r="I68" s="43">
        <v>20.02</v>
      </c>
      <c r="J68" s="43">
        <v>92</v>
      </c>
      <c r="K68" s="44" t="s">
        <v>55</v>
      </c>
      <c r="L68" s="43">
        <v>16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17.850000000000001</v>
      </c>
      <c r="H70" s="19">
        <f t="shared" ref="H70" si="31">SUM(H63:H69)</f>
        <v>18.709999999999997</v>
      </c>
      <c r="I70" s="19">
        <f t="shared" ref="I70" si="32">SUM(I63:I69)</f>
        <v>74.209999999999994</v>
      </c>
      <c r="J70" s="19">
        <f t="shared" ref="J70:L70" si="33">SUM(J63:J69)</f>
        <v>557.9</v>
      </c>
      <c r="K70" s="25"/>
      <c r="L70" s="19">
        <f t="shared" si="33"/>
        <v>70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 x14ac:dyDescent="0.3">
      <c r="A72" s="23"/>
      <c r="B72" s="15"/>
      <c r="C72" s="11"/>
      <c r="D72" s="7" t="s">
        <v>27</v>
      </c>
      <c r="E72" s="42" t="s">
        <v>76</v>
      </c>
      <c r="F72" s="43">
        <v>250</v>
      </c>
      <c r="G72" s="43">
        <v>2</v>
      </c>
      <c r="H72" s="43">
        <v>5.09</v>
      </c>
      <c r="I72" s="43">
        <v>11.98</v>
      </c>
      <c r="J72" s="43">
        <v>107.25</v>
      </c>
      <c r="K72" s="44">
        <v>96</v>
      </c>
      <c r="L72" s="43">
        <v>11.54</v>
      </c>
    </row>
    <row r="73" spans="1:12" ht="15" x14ac:dyDescent="0.25">
      <c r="A73" s="23"/>
      <c r="B73" s="15"/>
      <c r="C73" s="11"/>
      <c r="D73" s="7" t="s">
        <v>28</v>
      </c>
      <c r="E73" s="39" t="s">
        <v>59</v>
      </c>
      <c r="F73" s="40">
        <v>100</v>
      </c>
      <c r="G73" s="40">
        <v>11.74</v>
      </c>
      <c r="H73" s="40">
        <v>12.91</v>
      </c>
      <c r="I73" s="40">
        <v>12.24</v>
      </c>
      <c r="J73" s="40">
        <v>294.39999999999998</v>
      </c>
      <c r="K73" s="41">
        <v>288</v>
      </c>
      <c r="L73" s="43">
        <v>25.09</v>
      </c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200</v>
      </c>
      <c r="G74" s="43">
        <v>6.28</v>
      </c>
      <c r="H74" s="43">
        <v>6.72</v>
      </c>
      <c r="I74" s="43">
        <v>30.61</v>
      </c>
      <c r="J74" s="43">
        <v>160.96</v>
      </c>
      <c r="K74" s="44">
        <v>309</v>
      </c>
      <c r="L74" s="43">
        <v>9.75</v>
      </c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1.77</v>
      </c>
      <c r="H75" s="43">
        <v>0.33</v>
      </c>
      <c r="I75" s="43">
        <v>14.04</v>
      </c>
      <c r="J75" s="43">
        <v>132.80000000000001</v>
      </c>
      <c r="K75" s="44">
        <v>349</v>
      </c>
      <c r="L75" s="43">
        <v>2.36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60</v>
      </c>
      <c r="G77" s="43">
        <v>3.54</v>
      </c>
      <c r="H77" s="43">
        <v>0.66</v>
      </c>
      <c r="I77" s="43">
        <v>28.08</v>
      </c>
      <c r="J77" s="43">
        <v>136.19999999999999</v>
      </c>
      <c r="K77" s="44" t="s">
        <v>43</v>
      </c>
      <c r="L77" s="43">
        <v>1.44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25.33</v>
      </c>
      <c r="H80" s="19">
        <f t="shared" ref="H80" si="35">SUM(H71:H79)</f>
        <v>25.709999999999997</v>
      </c>
      <c r="I80" s="19">
        <f t="shared" ref="I80" si="36">SUM(I71:I79)</f>
        <v>96.95</v>
      </c>
      <c r="J80" s="19">
        <f t="shared" ref="J80:L80" si="37">SUM(J71:J79)</f>
        <v>831.61000000000013</v>
      </c>
      <c r="K80" s="25"/>
      <c r="L80" s="19">
        <f t="shared" si="37"/>
        <v>50.179999999999993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1470</v>
      </c>
      <c r="G81" s="32">
        <f t="shared" ref="G81" si="38">G70+G80</f>
        <v>43.18</v>
      </c>
      <c r="H81" s="32">
        <f t="shared" ref="H81" si="39">H70+H80</f>
        <v>44.419999999999995</v>
      </c>
      <c r="I81" s="32">
        <f t="shared" ref="I81" si="40">I70+I80</f>
        <v>171.16</v>
      </c>
      <c r="J81" s="32">
        <f t="shared" ref="J81:L81" si="41">J70+J80</f>
        <v>1389.5100000000002</v>
      </c>
      <c r="K81" s="32"/>
      <c r="L81" s="32">
        <f t="shared" si="41"/>
        <v>120.17999999999999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175</v>
      </c>
      <c r="G82" s="40">
        <v>12.81</v>
      </c>
      <c r="H82" s="40">
        <v>10.65</v>
      </c>
      <c r="I82" s="40">
        <v>35.200000000000003</v>
      </c>
      <c r="J82" s="40">
        <v>208</v>
      </c>
      <c r="K82" s="41">
        <v>289</v>
      </c>
      <c r="L82" s="40">
        <v>20.12</v>
      </c>
    </row>
    <row r="83" spans="1:12" ht="15" x14ac:dyDescent="0.25">
      <c r="A83" s="23"/>
      <c r="B83" s="15"/>
      <c r="C83" s="11"/>
      <c r="D83" s="6"/>
      <c r="E83" s="39" t="s">
        <v>57</v>
      </c>
      <c r="F83" s="43">
        <v>50</v>
      </c>
      <c r="G83" s="43">
        <v>0.71</v>
      </c>
      <c r="H83" s="43">
        <v>3.01</v>
      </c>
      <c r="I83" s="43">
        <v>4.13</v>
      </c>
      <c r="J83" s="43">
        <v>46.4</v>
      </c>
      <c r="K83" s="44">
        <v>52</v>
      </c>
      <c r="L83" s="43">
        <v>13.54</v>
      </c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3.17</v>
      </c>
      <c r="H84" s="43">
        <v>2.68</v>
      </c>
      <c r="I84" s="43">
        <v>15.97</v>
      </c>
      <c r="J84" s="43">
        <v>100.6</v>
      </c>
      <c r="K84" s="44">
        <v>379</v>
      </c>
      <c r="L84" s="43">
        <v>2.76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1.77</v>
      </c>
      <c r="H85" s="43">
        <v>0.33</v>
      </c>
      <c r="I85" s="43">
        <v>14.04</v>
      </c>
      <c r="J85" s="43">
        <v>68.099999999999994</v>
      </c>
      <c r="K85" s="44" t="s">
        <v>43</v>
      </c>
      <c r="L85" s="43">
        <v>1.44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40</v>
      </c>
      <c r="F87" s="43">
        <v>40</v>
      </c>
      <c r="G87" s="43">
        <v>2.76</v>
      </c>
      <c r="H87" s="43">
        <v>7.49</v>
      </c>
      <c r="I87" s="43">
        <v>14.89</v>
      </c>
      <c r="J87" s="43">
        <v>136</v>
      </c>
      <c r="K87" s="44">
        <v>1</v>
      </c>
      <c r="L87" s="43">
        <v>16.260000000000002</v>
      </c>
    </row>
    <row r="88" spans="1:12" ht="15" x14ac:dyDescent="0.25">
      <c r="A88" s="23"/>
      <c r="B88" s="15"/>
      <c r="C88" s="11"/>
      <c r="D88" s="6"/>
      <c r="E88" s="42" t="s">
        <v>54</v>
      </c>
      <c r="F88" s="43">
        <v>200</v>
      </c>
      <c r="G88" s="43">
        <v>1</v>
      </c>
      <c r="H88" s="43">
        <v>0.2</v>
      </c>
      <c r="I88" s="43">
        <v>20.02</v>
      </c>
      <c r="J88" s="43">
        <v>92</v>
      </c>
      <c r="K88" s="44" t="s">
        <v>43</v>
      </c>
      <c r="L88" s="43">
        <v>16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695</v>
      </c>
      <c r="G89" s="19">
        <f t="shared" ref="G89" si="42">SUM(G82:G88)</f>
        <v>22.22</v>
      </c>
      <c r="H89" s="19">
        <f t="shared" ref="H89" si="43">SUM(H82:H88)</f>
        <v>24.359999999999996</v>
      </c>
      <c r="I89" s="19">
        <f t="shared" ref="I89" si="44">SUM(I82:I88)</f>
        <v>104.25</v>
      </c>
      <c r="J89" s="19">
        <f t="shared" ref="J89:L89" si="45">SUM(J82:J88)</f>
        <v>651.1</v>
      </c>
      <c r="K89" s="25"/>
      <c r="L89" s="19">
        <f t="shared" si="45"/>
        <v>70.11999999999999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 x14ac:dyDescent="0.3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2.68</v>
      </c>
      <c r="H91" s="43">
        <v>2.83</v>
      </c>
      <c r="I91" s="43">
        <v>17.45</v>
      </c>
      <c r="J91" s="43">
        <v>118.25</v>
      </c>
      <c r="K91" s="44">
        <v>103</v>
      </c>
      <c r="L91" s="43">
        <v>9.39</v>
      </c>
    </row>
    <row r="92" spans="1:12" ht="15" x14ac:dyDescent="0.25">
      <c r="A92" s="23"/>
      <c r="B92" s="15"/>
      <c r="C92" s="11"/>
      <c r="D92" s="7" t="s">
        <v>28</v>
      </c>
      <c r="E92" s="39" t="s">
        <v>48</v>
      </c>
      <c r="F92" s="40">
        <v>50</v>
      </c>
      <c r="G92" s="40">
        <v>9.35</v>
      </c>
      <c r="H92" s="40">
        <v>20.68</v>
      </c>
      <c r="I92" s="40">
        <v>9.56</v>
      </c>
      <c r="J92" s="40">
        <v>263.76</v>
      </c>
      <c r="K92" s="41">
        <v>268</v>
      </c>
      <c r="L92" s="43">
        <v>29.14</v>
      </c>
    </row>
    <row r="93" spans="1:12" ht="15" x14ac:dyDescent="0.25">
      <c r="A93" s="23"/>
      <c r="B93" s="15"/>
      <c r="C93" s="11"/>
      <c r="D93" s="7" t="s">
        <v>29</v>
      </c>
      <c r="E93" s="42" t="s">
        <v>45</v>
      </c>
      <c r="F93" s="43">
        <v>200</v>
      </c>
      <c r="G93" s="43">
        <v>6.11</v>
      </c>
      <c r="H93" s="43">
        <v>6.68</v>
      </c>
      <c r="I93" s="43">
        <v>51.4</v>
      </c>
      <c r="J93" s="43">
        <v>194</v>
      </c>
      <c r="K93" s="44">
        <v>303</v>
      </c>
      <c r="L93" s="43">
        <v>8.35</v>
      </c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376</v>
      </c>
      <c r="L94" s="43">
        <v>2.1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60</v>
      </c>
      <c r="G96" s="43">
        <v>3.54</v>
      </c>
      <c r="H96" s="43">
        <v>0.66</v>
      </c>
      <c r="I96" s="43">
        <v>28.08</v>
      </c>
      <c r="J96" s="43">
        <v>136.19999999999999</v>
      </c>
      <c r="K96" s="44" t="s">
        <v>43</v>
      </c>
      <c r="L96" s="43">
        <v>2.88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21.75</v>
      </c>
      <c r="H99" s="19">
        <f t="shared" ref="H99" si="47">SUM(H90:H98)</f>
        <v>30.869999999999997</v>
      </c>
      <c r="I99" s="19">
        <f t="shared" ref="I99" si="48">SUM(I90:I98)</f>
        <v>121.49</v>
      </c>
      <c r="J99" s="19">
        <f t="shared" ref="J99:L99" si="49">SUM(J90:J98)</f>
        <v>772.21</v>
      </c>
      <c r="K99" s="25"/>
      <c r="L99" s="19">
        <f t="shared" si="49"/>
        <v>51.860000000000007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1455</v>
      </c>
      <c r="G100" s="32">
        <f t="shared" ref="G100" si="50">G89+G99</f>
        <v>43.97</v>
      </c>
      <c r="H100" s="32">
        <f t="shared" ref="H100" si="51">H89+H99</f>
        <v>55.22999999999999</v>
      </c>
      <c r="I100" s="32">
        <f t="shared" ref="I100" si="52">I89+I99</f>
        <v>225.74</v>
      </c>
      <c r="J100" s="32">
        <f t="shared" ref="J100:L100" si="53">J89+J99</f>
        <v>1423.31</v>
      </c>
      <c r="K100" s="32"/>
      <c r="L100" s="32">
        <f t="shared" si="53"/>
        <v>121.97999999999999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150</v>
      </c>
      <c r="G101" s="40">
        <v>17.64</v>
      </c>
      <c r="H101" s="40">
        <v>19.37</v>
      </c>
      <c r="I101" s="40">
        <v>18.36</v>
      </c>
      <c r="J101" s="40">
        <v>441.6</v>
      </c>
      <c r="K101" s="41">
        <v>288</v>
      </c>
      <c r="L101" s="40">
        <v>37.64</v>
      </c>
    </row>
    <row r="102" spans="1:12" ht="15" x14ac:dyDescent="0.25">
      <c r="A102" s="23"/>
      <c r="B102" s="15"/>
      <c r="C102" s="11"/>
      <c r="D102" s="6"/>
      <c r="E102" s="42" t="s">
        <v>60</v>
      </c>
      <c r="F102" s="43">
        <v>200</v>
      </c>
      <c r="G102" s="43">
        <v>6.28</v>
      </c>
      <c r="H102" s="43">
        <v>6.72</v>
      </c>
      <c r="I102" s="43">
        <v>30.61</v>
      </c>
      <c r="J102" s="43">
        <v>160.96</v>
      </c>
      <c r="K102" s="44">
        <v>309</v>
      </c>
      <c r="L102" s="43">
        <v>9.75</v>
      </c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1.77</v>
      </c>
      <c r="H103" s="43">
        <v>0.33</v>
      </c>
      <c r="I103" s="43">
        <v>14.04</v>
      </c>
      <c r="J103" s="43">
        <v>132.80000000000001</v>
      </c>
      <c r="K103" s="44">
        <v>349</v>
      </c>
      <c r="L103" s="43">
        <v>2.36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43">
        <v>1.77</v>
      </c>
      <c r="H104" s="43">
        <v>0.33</v>
      </c>
      <c r="I104" s="43">
        <v>14.04</v>
      </c>
      <c r="J104" s="43">
        <v>68.099999999999994</v>
      </c>
      <c r="K104" s="44" t="s">
        <v>43</v>
      </c>
      <c r="L104" s="43">
        <v>1.44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75</v>
      </c>
      <c r="F106" s="43">
        <v>50</v>
      </c>
      <c r="G106" s="43">
        <v>0.65</v>
      </c>
      <c r="H106" s="43">
        <v>1.63</v>
      </c>
      <c r="I106" s="43">
        <v>3.23</v>
      </c>
      <c r="J106" s="43">
        <v>30.2</v>
      </c>
      <c r="K106" s="44">
        <v>45</v>
      </c>
      <c r="L106" s="43">
        <v>2.48</v>
      </c>
    </row>
    <row r="107" spans="1:12" ht="15" x14ac:dyDescent="0.25">
      <c r="A107" s="23"/>
      <c r="B107" s="15"/>
      <c r="C107" s="11"/>
      <c r="D107" s="6"/>
      <c r="E107" s="42" t="s">
        <v>54</v>
      </c>
      <c r="F107" s="43">
        <v>200</v>
      </c>
      <c r="G107" s="43">
        <v>1</v>
      </c>
      <c r="H107" s="43">
        <v>0.2</v>
      </c>
      <c r="I107" s="43">
        <v>20.02</v>
      </c>
      <c r="J107" s="43">
        <v>92</v>
      </c>
      <c r="K107" s="44" t="s">
        <v>43</v>
      </c>
      <c r="L107" s="43">
        <v>16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830</v>
      </c>
      <c r="G108" s="19">
        <f t="shared" ref="G108:J108" si="54">SUM(G101:G107)</f>
        <v>29.11</v>
      </c>
      <c r="H108" s="19">
        <f t="shared" si="54"/>
        <v>28.579999999999995</v>
      </c>
      <c r="I108" s="19">
        <f t="shared" si="54"/>
        <v>100.3</v>
      </c>
      <c r="J108" s="19">
        <f t="shared" si="54"/>
        <v>925.6600000000002</v>
      </c>
      <c r="K108" s="25"/>
      <c r="L108" s="19">
        <f t="shared" ref="L108" si="55">SUM(L101:L107)</f>
        <v>69.669999999999987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250</v>
      </c>
      <c r="G110" s="43">
        <v>1.8</v>
      </c>
      <c r="H110" s="43">
        <v>4.92</v>
      </c>
      <c r="I110" s="43">
        <v>10.93</v>
      </c>
      <c r="J110" s="43">
        <v>103.75</v>
      </c>
      <c r="K110" s="44">
        <v>82</v>
      </c>
      <c r="L110" s="43">
        <v>9.86</v>
      </c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150</v>
      </c>
      <c r="G111" s="43">
        <v>11.53</v>
      </c>
      <c r="H111" s="43">
        <v>11.33</v>
      </c>
      <c r="I111" s="43">
        <v>23.79</v>
      </c>
      <c r="J111" s="43">
        <v>251.33</v>
      </c>
      <c r="K111" s="44">
        <v>291</v>
      </c>
      <c r="L111" s="43">
        <v>10.92</v>
      </c>
    </row>
    <row r="112" spans="1:12" ht="15.75" thickBot="1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0">
        <v>200</v>
      </c>
      <c r="G113" s="43">
        <v>2.0699999999999998</v>
      </c>
      <c r="H113" s="43">
        <v>1.54</v>
      </c>
      <c r="I113" s="43">
        <v>17.579999999999998</v>
      </c>
      <c r="J113" s="43">
        <v>118.36</v>
      </c>
      <c r="K113" s="44">
        <v>382</v>
      </c>
      <c r="L113" s="43">
        <v>11.55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1.77</v>
      </c>
      <c r="H115" s="43">
        <v>0.33</v>
      </c>
      <c r="I115" s="43">
        <v>14.04</v>
      </c>
      <c r="J115" s="43">
        <v>68.099999999999994</v>
      </c>
      <c r="K115" s="44" t="s">
        <v>43</v>
      </c>
      <c r="L115" s="43">
        <v>1.44</v>
      </c>
    </row>
    <row r="116" spans="1:12" ht="15" x14ac:dyDescent="0.25">
      <c r="A116" s="23"/>
      <c r="B116" s="15"/>
      <c r="C116" s="11"/>
      <c r="D116" s="6"/>
      <c r="E116" s="42" t="s">
        <v>40</v>
      </c>
      <c r="F116" s="43">
        <v>40</v>
      </c>
      <c r="G116" s="43">
        <v>2.76</v>
      </c>
      <c r="H116" s="43">
        <v>7.49</v>
      </c>
      <c r="I116" s="43">
        <v>14.89</v>
      </c>
      <c r="J116" s="43">
        <v>136</v>
      </c>
      <c r="K116" s="44">
        <v>1</v>
      </c>
      <c r="L116" s="43">
        <v>16.260000000000002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19.93</v>
      </c>
      <c r="H118" s="19">
        <f t="shared" si="56"/>
        <v>25.61</v>
      </c>
      <c r="I118" s="19">
        <f t="shared" si="56"/>
        <v>81.23</v>
      </c>
      <c r="J118" s="19">
        <f t="shared" si="56"/>
        <v>677.54000000000008</v>
      </c>
      <c r="K118" s="25"/>
      <c r="L118" s="19">
        <f t="shared" ref="L118" si="57">SUM(L109:L117)</f>
        <v>50.03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1500</v>
      </c>
      <c r="G119" s="32">
        <f t="shared" ref="G119" si="58">G108+G118</f>
        <v>49.04</v>
      </c>
      <c r="H119" s="32">
        <f t="shared" ref="H119" si="59">H108+H118</f>
        <v>54.19</v>
      </c>
      <c r="I119" s="32">
        <f t="shared" ref="I119" si="60">I108+I118</f>
        <v>181.53</v>
      </c>
      <c r="J119" s="32">
        <f t="shared" ref="J119:L119" si="61">J108+J118</f>
        <v>1603.2000000000003</v>
      </c>
      <c r="K119" s="32"/>
      <c r="L119" s="32">
        <f t="shared" si="61"/>
        <v>119.69999999999999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100</v>
      </c>
      <c r="G120" s="40">
        <v>13.26</v>
      </c>
      <c r="H120" s="40">
        <v>11.23</v>
      </c>
      <c r="I120" s="40">
        <v>3.52</v>
      </c>
      <c r="J120" s="40">
        <v>185</v>
      </c>
      <c r="K120" s="41">
        <v>255</v>
      </c>
      <c r="L120" s="40">
        <v>40.18</v>
      </c>
    </row>
    <row r="121" spans="1:12" ht="15" x14ac:dyDescent="0.25">
      <c r="A121" s="14"/>
      <c r="B121" s="15"/>
      <c r="C121" s="11"/>
      <c r="D121" s="6"/>
      <c r="E121" s="42" t="s">
        <v>45</v>
      </c>
      <c r="F121" s="43">
        <v>200</v>
      </c>
      <c r="G121" s="43">
        <v>6.11</v>
      </c>
      <c r="H121" s="43">
        <v>6.68</v>
      </c>
      <c r="I121" s="43">
        <v>51.4</v>
      </c>
      <c r="J121" s="43">
        <v>194</v>
      </c>
      <c r="K121" s="44">
        <v>303</v>
      </c>
      <c r="L121" s="43">
        <v>8.35</v>
      </c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0</v>
      </c>
      <c r="H122" s="43">
        <v>0</v>
      </c>
      <c r="I122" s="43">
        <v>9.98</v>
      </c>
      <c r="J122" s="43">
        <v>119</v>
      </c>
      <c r="K122" s="44">
        <v>948</v>
      </c>
      <c r="L122" s="43">
        <v>3.6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1.77</v>
      </c>
      <c r="H123" s="43">
        <v>0.33</v>
      </c>
      <c r="I123" s="43">
        <v>14.04</v>
      </c>
      <c r="J123" s="43">
        <v>68.099999999999994</v>
      </c>
      <c r="K123" s="44" t="s">
        <v>43</v>
      </c>
      <c r="L123" s="43">
        <v>1.44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54</v>
      </c>
      <c r="F125" s="43">
        <v>200</v>
      </c>
      <c r="G125" s="43">
        <v>1</v>
      </c>
      <c r="H125" s="43">
        <v>0.2</v>
      </c>
      <c r="I125" s="43">
        <v>20.02</v>
      </c>
      <c r="J125" s="43">
        <v>92</v>
      </c>
      <c r="K125" s="44" t="s">
        <v>43</v>
      </c>
      <c r="L125" s="43">
        <v>16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730</v>
      </c>
      <c r="G127" s="19">
        <f t="shared" ref="G127:J127" si="62">SUM(G120:G126)</f>
        <v>22.14</v>
      </c>
      <c r="H127" s="19">
        <f t="shared" si="62"/>
        <v>18.439999999999998</v>
      </c>
      <c r="I127" s="19">
        <f t="shared" si="62"/>
        <v>98.96</v>
      </c>
      <c r="J127" s="19">
        <f t="shared" si="62"/>
        <v>658.1</v>
      </c>
      <c r="K127" s="25"/>
      <c r="L127" s="19">
        <f t="shared" ref="L127" si="63">SUM(L120:L126)</f>
        <v>69.569999999999993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72</v>
      </c>
      <c r="F129" s="43">
        <v>250</v>
      </c>
      <c r="G129" s="43">
        <v>4.3899999999999997</v>
      </c>
      <c r="H129" s="43">
        <v>4.21</v>
      </c>
      <c r="I129" s="43">
        <v>13.22</v>
      </c>
      <c r="J129" s="43">
        <v>118.6</v>
      </c>
      <c r="K129" s="44">
        <v>102</v>
      </c>
      <c r="L129" s="43">
        <v>11.87</v>
      </c>
    </row>
    <row r="130" spans="1:12" ht="15" x14ac:dyDescent="0.25">
      <c r="A130" s="14"/>
      <c r="B130" s="15"/>
      <c r="C130" s="11"/>
      <c r="D130" s="7" t="s">
        <v>28</v>
      </c>
      <c r="E130" s="39" t="s">
        <v>51</v>
      </c>
      <c r="F130" s="40">
        <v>50</v>
      </c>
      <c r="G130" s="40">
        <v>11.35</v>
      </c>
      <c r="H130" s="40">
        <v>12.46</v>
      </c>
      <c r="I130" s="40">
        <v>0.45</v>
      </c>
      <c r="J130" s="40">
        <v>171</v>
      </c>
      <c r="K130" s="41">
        <v>226</v>
      </c>
      <c r="L130" s="43">
        <v>23.65</v>
      </c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180</v>
      </c>
      <c r="G131" s="43">
        <v>3.6</v>
      </c>
      <c r="H131" s="43">
        <v>5.7</v>
      </c>
      <c r="I131" s="43">
        <v>24.5</v>
      </c>
      <c r="J131" s="43">
        <v>164.8</v>
      </c>
      <c r="K131" s="44">
        <v>312</v>
      </c>
      <c r="L131" s="43">
        <v>9.1300000000000008</v>
      </c>
    </row>
    <row r="132" spans="1:12" ht="15" x14ac:dyDescent="0.2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0.13</v>
      </c>
      <c r="H132" s="43">
        <v>0.02</v>
      </c>
      <c r="I132" s="43">
        <v>15.2</v>
      </c>
      <c r="J132" s="43">
        <v>62</v>
      </c>
      <c r="K132" s="44">
        <v>377</v>
      </c>
      <c r="L132" s="43">
        <v>2.56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60</v>
      </c>
      <c r="G134" s="43">
        <v>3.54</v>
      </c>
      <c r="H134" s="43">
        <v>0.66</v>
      </c>
      <c r="I134" s="43">
        <v>28.08</v>
      </c>
      <c r="J134" s="43">
        <v>136.19999999999999</v>
      </c>
      <c r="K134" s="44" t="s">
        <v>43</v>
      </c>
      <c r="L134" s="43">
        <v>2.88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23.009999999999998</v>
      </c>
      <c r="H137" s="19">
        <f t="shared" si="64"/>
        <v>23.05</v>
      </c>
      <c r="I137" s="19">
        <f t="shared" si="64"/>
        <v>81.45</v>
      </c>
      <c r="J137" s="19">
        <f t="shared" si="64"/>
        <v>652.60000000000014</v>
      </c>
      <c r="K137" s="25"/>
      <c r="L137" s="19">
        <f t="shared" ref="L137" si="65">SUM(L128:L136)</f>
        <v>50.09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1470</v>
      </c>
      <c r="G138" s="32">
        <f t="shared" ref="G138" si="66">G127+G137</f>
        <v>45.15</v>
      </c>
      <c r="H138" s="32">
        <f t="shared" ref="H138" si="67">H127+H137</f>
        <v>41.489999999999995</v>
      </c>
      <c r="I138" s="32">
        <f t="shared" ref="I138" si="68">I127+I137</f>
        <v>180.41</v>
      </c>
      <c r="J138" s="32">
        <f t="shared" ref="J138:L138" si="69">J127+J137</f>
        <v>1310.7000000000003</v>
      </c>
      <c r="K138" s="32"/>
      <c r="L138" s="32">
        <f t="shared" si="69"/>
        <v>119.66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175</v>
      </c>
      <c r="G139" s="40">
        <v>12.3</v>
      </c>
      <c r="H139" s="40">
        <v>19.5</v>
      </c>
      <c r="I139" s="40">
        <v>26.58</v>
      </c>
      <c r="J139" s="40">
        <v>383</v>
      </c>
      <c r="K139" s="41">
        <v>259</v>
      </c>
      <c r="L139" s="40">
        <v>26.7</v>
      </c>
    </row>
    <row r="140" spans="1:12" ht="15" x14ac:dyDescent="0.25">
      <c r="A140" s="23"/>
      <c r="B140" s="15"/>
      <c r="C140" s="11"/>
      <c r="D140" s="6"/>
      <c r="E140" s="42" t="s">
        <v>64</v>
      </c>
      <c r="F140" s="43">
        <v>50</v>
      </c>
      <c r="G140" s="43">
        <v>0.35</v>
      </c>
      <c r="H140" s="43">
        <v>0.05</v>
      </c>
      <c r="I140" s="43">
        <v>0.95</v>
      </c>
      <c r="J140" s="43">
        <v>6</v>
      </c>
      <c r="K140" s="44">
        <v>71</v>
      </c>
      <c r="L140" s="43">
        <v>8.35</v>
      </c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>
        <v>2.1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65</v>
      </c>
      <c r="F142" s="43">
        <v>30</v>
      </c>
      <c r="G142" s="43">
        <v>2.4</v>
      </c>
      <c r="H142" s="43">
        <v>0.3</v>
      </c>
      <c r="I142" s="43">
        <v>14.73</v>
      </c>
      <c r="J142" s="43">
        <v>71.400000000000006</v>
      </c>
      <c r="K142" s="44" t="s">
        <v>43</v>
      </c>
      <c r="L142" s="43">
        <v>2.5</v>
      </c>
    </row>
    <row r="143" spans="1:12" ht="15" x14ac:dyDescent="0.25">
      <c r="A143" s="23"/>
      <c r="B143" s="15"/>
      <c r="C143" s="11"/>
      <c r="D143" s="7" t="s">
        <v>24</v>
      </c>
      <c r="E143" s="42" t="s">
        <v>66</v>
      </c>
      <c r="F143" s="43">
        <v>200</v>
      </c>
      <c r="G143" s="43">
        <v>1</v>
      </c>
      <c r="H143" s="43">
        <v>0</v>
      </c>
      <c r="I143" s="43">
        <v>26.75</v>
      </c>
      <c r="J143" s="43">
        <v>105</v>
      </c>
      <c r="K143" s="44" t="s">
        <v>43</v>
      </c>
      <c r="L143" s="43">
        <v>30.39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655</v>
      </c>
      <c r="G146" s="19">
        <f t="shared" ref="G146:J146" si="70">SUM(G139:G145)</f>
        <v>16.12</v>
      </c>
      <c r="H146" s="19">
        <f t="shared" si="70"/>
        <v>19.87</v>
      </c>
      <c r="I146" s="19">
        <f t="shared" si="70"/>
        <v>84.01</v>
      </c>
      <c r="J146" s="19">
        <f t="shared" si="70"/>
        <v>625.4</v>
      </c>
      <c r="K146" s="25"/>
      <c r="L146" s="19">
        <f t="shared" ref="L146" si="71">SUM(L139:L145)</f>
        <v>70.039999999999992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 t="s">
        <v>27</v>
      </c>
      <c r="E148" s="42" t="s">
        <v>80</v>
      </c>
      <c r="F148" s="43">
        <v>250</v>
      </c>
      <c r="G148" s="43">
        <v>1.96</v>
      </c>
      <c r="H148" s="43">
        <v>2.71</v>
      </c>
      <c r="I148" s="43">
        <v>12.11</v>
      </c>
      <c r="J148" s="43">
        <v>85.75</v>
      </c>
      <c r="K148" s="44">
        <v>101</v>
      </c>
      <c r="L148" s="43">
        <v>5.97</v>
      </c>
    </row>
    <row r="149" spans="1:12" ht="15" x14ac:dyDescent="0.25">
      <c r="A149" s="23"/>
      <c r="B149" s="15"/>
      <c r="C149" s="11"/>
      <c r="D149" s="7" t="s">
        <v>28</v>
      </c>
      <c r="E149" s="39" t="s">
        <v>48</v>
      </c>
      <c r="F149" s="40">
        <v>50</v>
      </c>
      <c r="G149" s="40">
        <v>9.35</v>
      </c>
      <c r="H149" s="40">
        <v>20.68</v>
      </c>
      <c r="I149" s="40">
        <v>9.56</v>
      </c>
      <c r="J149" s="40">
        <v>263.76</v>
      </c>
      <c r="K149" s="41">
        <v>268</v>
      </c>
      <c r="L149" s="43">
        <v>29.14</v>
      </c>
    </row>
    <row r="150" spans="1:12" ht="15" x14ac:dyDescent="0.25">
      <c r="A150" s="23"/>
      <c r="B150" s="15"/>
      <c r="C150" s="11"/>
      <c r="D150" s="7" t="s">
        <v>29</v>
      </c>
      <c r="E150" s="42" t="s">
        <v>60</v>
      </c>
      <c r="F150" s="43">
        <v>200</v>
      </c>
      <c r="G150" s="43">
        <v>6.28</v>
      </c>
      <c r="H150" s="43">
        <v>6.72</v>
      </c>
      <c r="I150" s="43">
        <v>30.61</v>
      </c>
      <c r="J150" s="43">
        <v>160.96</v>
      </c>
      <c r="K150" s="44">
        <v>309</v>
      </c>
      <c r="L150" s="43">
        <v>9.75</v>
      </c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1.77</v>
      </c>
      <c r="H151" s="43">
        <v>0.33</v>
      </c>
      <c r="I151" s="43">
        <v>14.04</v>
      </c>
      <c r="J151" s="43">
        <v>132.80000000000001</v>
      </c>
      <c r="K151" s="44">
        <v>349</v>
      </c>
      <c r="L151" s="43">
        <v>2.36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60</v>
      </c>
      <c r="G153" s="43">
        <v>3.54</v>
      </c>
      <c r="H153" s="43">
        <v>0.66</v>
      </c>
      <c r="I153" s="43">
        <v>28.08</v>
      </c>
      <c r="J153" s="43">
        <v>136.19999999999999</v>
      </c>
      <c r="K153" s="44" t="s">
        <v>43</v>
      </c>
      <c r="L153" s="43">
        <v>2.88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22.9</v>
      </c>
      <c r="H156" s="19">
        <f t="shared" si="72"/>
        <v>31.099999999999998</v>
      </c>
      <c r="I156" s="19">
        <f t="shared" si="72"/>
        <v>94.399999999999991</v>
      </c>
      <c r="J156" s="19">
        <f t="shared" si="72"/>
        <v>779.47</v>
      </c>
      <c r="K156" s="25"/>
      <c r="L156" s="19">
        <f t="shared" ref="L156" si="73">SUM(L147:L155)</f>
        <v>50.1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1415</v>
      </c>
      <c r="G157" s="32">
        <f t="shared" ref="G157" si="74">G146+G156</f>
        <v>39.019999999999996</v>
      </c>
      <c r="H157" s="32">
        <f t="shared" ref="H157" si="75">H146+H156</f>
        <v>50.97</v>
      </c>
      <c r="I157" s="32">
        <f t="shared" ref="I157" si="76">I146+I156</f>
        <v>178.41</v>
      </c>
      <c r="J157" s="32">
        <f t="shared" ref="J157:L157" si="77">J146+J156</f>
        <v>1404.87</v>
      </c>
      <c r="K157" s="32"/>
      <c r="L157" s="32">
        <f t="shared" si="77"/>
        <v>120.13999999999999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174</v>
      </c>
      <c r="G158" s="40">
        <v>16.170000000000002</v>
      </c>
      <c r="H158" s="40">
        <v>28.8</v>
      </c>
      <c r="I158" s="40">
        <v>3.06</v>
      </c>
      <c r="J158" s="40">
        <v>336</v>
      </c>
      <c r="K158" s="41">
        <v>210</v>
      </c>
      <c r="L158" s="40">
        <v>24.92</v>
      </c>
    </row>
    <row r="159" spans="1:12" ht="15.75" thickBot="1" x14ac:dyDescent="0.3">
      <c r="A159" s="23"/>
      <c r="B159" s="15"/>
      <c r="C159" s="11"/>
      <c r="D159" s="6"/>
      <c r="E159" s="42" t="s">
        <v>68</v>
      </c>
      <c r="F159" s="43">
        <v>30</v>
      </c>
      <c r="G159" s="43">
        <v>5.26</v>
      </c>
      <c r="H159" s="43">
        <v>5.32</v>
      </c>
      <c r="I159" s="43">
        <v>0</v>
      </c>
      <c r="J159" s="43">
        <v>68.66</v>
      </c>
      <c r="K159" s="44">
        <v>15</v>
      </c>
      <c r="L159" s="43">
        <v>15.5</v>
      </c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0">
        <v>200</v>
      </c>
      <c r="G160" s="43">
        <v>2.0699999999999998</v>
      </c>
      <c r="H160" s="43">
        <v>1.54</v>
      </c>
      <c r="I160" s="43">
        <v>17.579999999999998</v>
      </c>
      <c r="J160" s="43">
        <v>118.36</v>
      </c>
      <c r="K160" s="44">
        <v>382</v>
      </c>
      <c r="L160" s="43">
        <v>11.55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1.77</v>
      </c>
      <c r="H161" s="43">
        <v>0.33</v>
      </c>
      <c r="I161" s="43">
        <v>14.04</v>
      </c>
      <c r="J161" s="43">
        <v>68.099999999999994</v>
      </c>
      <c r="K161" s="44" t="s">
        <v>43</v>
      </c>
      <c r="L161" s="43">
        <v>1.44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40</v>
      </c>
      <c r="F163" s="43">
        <v>50</v>
      </c>
      <c r="G163" s="43">
        <v>2.76</v>
      </c>
      <c r="H163" s="43">
        <v>7.49</v>
      </c>
      <c r="I163" s="43">
        <v>14.89</v>
      </c>
      <c r="J163" s="43">
        <v>136</v>
      </c>
      <c r="K163" s="44">
        <v>1</v>
      </c>
      <c r="L163" s="43">
        <v>16.260000000000002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484</v>
      </c>
      <c r="G165" s="19">
        <f t="shared" ref="G165:J165" si="78">SUM(G158:G164)</f>
        <v>28.03</v>
      </c>
      <c r="H165" s="19">
        <f t="shared" si="78"/>
        <v>43.480000000000004</v>
      </c>
      <c r="I165" s="19">
        <f t="shared" si="78"/>
        <v>49.569999999999993</v>
      </c>
      <c r="J165" s="19">
        <f t="shared" si="78"/>
        <v>727.12</v>
      </c>
      <c r="K165" s="25"/>
      <c r="L165" s="19">
        <f t="shared" ref="L165" si="79">SUM(L158:L164)</f>
        <v>69.67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81</v>
      </c>
      <c r="F167" s="43">
        <v>250</v>
      </c>
      <c r="G167" s="43">
        <v>2.0299999999999998</v>
      </c>
      <c r="H167" s="43">
        <v>5.0199999999999996</v>
      </c>
      <c r="I167" s="43">
        <v>13.44</v>
      </c>
      <c r="J167" s="43">
        <v>117</v>
      </c>
      <c r="K167" s="44">
        <v>83</v>
      </c>
      <c r="L167" s="43">
        <v>8.25</v>
      </c>
    </row>
    <row r="168" spans="1:12" ht="15" x14ac:dyDescent="0.25">
      <c r="A168" s="23"/>
      <c r="B168" s="15"/>
      <c r="C168" s="11"/>
      <c r="D168" s="7" t="s">
        <v>28</v>
      </c>
      <c r="E168" s="39" t="s">
        <v>44</v>
      </c>
      <c r="F168" s="40">
        <v>50</v>
      </c>
      <c r="G168" s="40">
        <v>5.32</v>
      </c>
      <c r="H168" s="40">
        <v>7.6</v>
      </c>
      <c r="I168" s="40">
        <v>1.45</v>
      </c>
      <c r="J168" s="40">
        <v>134.5</v>
      </c>
      <c r="K168" s="41">
        <v>260</v>
      </c>
      <c r="L168" s="43">
        <v>28.96</v>
      </c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200</v>
      </c>
      <c r="G169" s="43">
        <v>6.11</v>
      </c>
      <c r="H169" s="43">
        <v>6.68</v>
      </c>
      <c r="I169" s="43">
        <v>51.4</v>
      </c>
      <c r="J169" s="43">
        <v>194</v>
      </c>
      <c r="K169" s="44">
        <v>303</v>
      </c>
      <c r="L169" s="43">
        <v>8.35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1.77</v>
      </c>
      <c r="H170" s="43">
        <v>0.33</v>
      </c>
      <c r="I170" s="43">
        <v>14.04</v>
      </c>
      <c r="J170" s="43">
        <v>132.80000000000001</v>
      </c>
      <c r="K170" s="44">
        <v>349</v>
      </c>
      <c r="L170" s="43">
        <v>2.36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60</v>
      </c>
      <c r="G172" s="43">
        <v>3.54</v>
      </c>
      <c r="H172" s="43">
        <v>0.66</v>
      </c>
      <c r="I172" s="43">
        <v>28.08</v>
      </c>
      <c r="J172" s="43">
        <v>136.19999999999999</v>
      </c>
      <c r="K172" s="44" t="s">
        <v>43</v>
      </c>
      <c r="L172" s="43">
        <v>2.88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18.77</v>
      </c>
      <c r="H175" s="19">
        <f t="shared" si="80"/>
        <v>20.289999999999996</v>
      </c>
      <c r="I175" s="19">
        <f t="shared" si="80"/>
        <v>108.40999999999998</v>
      </c>
      <c r="J175" s="19">
        <f t="shared" si="80"/>
        <v>714.5</v>
      </c>
      <c r="K175" s="25"/>
      <c r="L175" s="19">
        <f t="shared" ref="L175" si="81">SUM(L166:L174)</f>
        <v>50.800000000000004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1244</v>
      </c>
      <c r="G176" s="32">
        <f t="shared" ref="G176" si="82">G165+G175</f>
        <v>46.8</v>
      </c>
      <c r="H176" s="32">
        <f t="shared" ref="H176" si="83">H165+H175</f>
        <v>63.769999999999996</v>
      </c>
      <c r="I176" s="32">
        <f t="shared" ref="I176" si="84">I165+I175</f>
        <v>157.97999999999996</v>
      </c>
      <c r="J176" s="32">
        <f t="shared" ref="J176:L176" si="85">J165+J175</f>
        <v>1441.62</v>
      </c>
      <c r="K176" s="32"/>
      <c r="L176" s="32">
        <f t="shared" si="85"/>
        <v>120.47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150</v>
      </c>
      <c r="G177" s="40">
        <v>12.62</v>
      </c>
      <c r="H177" s="40">
        <v>28.17</v>
      </c>
      <c r="I177" s="40">
        <v>25.89</v>
      </c>
      <c r="J177" s="40">
        <v>408</v>
      </c>
      <c r="K177" s="41">
        <v>265</v>
      </c>
      <c r="L177" s="40">
        <v>39.229999999999997</v>
      </c>
    </row>
    <row r="178" spans="1:12" ht="15" x14ac:dyDescent="0.25">
      <c r="A178" s="23"/>
      <c r="B178" s="15"/>
      <c r="C178" s="11"/>
      <c r="D178" s="6"/>
      <c r="E178" s="39" t="s">
        <v>70</v>
      </c>
      <c r="F178" s="43">
        <v>50</v>
      </c>
      <c r="G178" s="43">
        <v>5.5E-2</v>
      </c>
      <c r="H178" s="43">
        <v>0.1</v>
      </c>
      <c r="I178" s="43">
        <v>1.9</v>
      </c>
      <c r="J178" s="43">
        <v>11</v>
      </c>
      <c r="K178" s="44">
        <v>71</v>
      </c>
      <c r="L178" s="43">
        <v>10.5</v>
      </c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3.17</v>
      </c>
      <c r="H179" s="43">
        <v>2.68</v>
      </c>
      <c r="I179" s="43">
        <v>15.97</v>
      </c>
      <c r="J179" s="43">
        <v>100.6</v>
      </c>
      <c r="K179" s="44">
        <v>379</v>
      </c>
      <c r="L179" s="43">
        <v>2.76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1.77</v>
      </c>
      <c r="H180" s="43">
        <v>0.33</v>
      </c>
      <c r="I180" s="43">
        <v>14.04</v>
      </c>
      <c r="J180" s="43">
        <v>68.099999999999994</v>
      </c>
      <c r="K180" s="44" t="s">
        <v>43</v>
      </c>
      <c r="L180" s="43">
        <v>1.44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54</v>
      </c>
      <c r="F182" s="43">
        <v>200</v>
      </c>
      <c r="G182" s="43">
        <v>1</v>
      </c>
      <c r="H182" s="43">
        <v>0.2</v>
      </c>
      <c r="I182" s="43">
        <v>20.02</v>
      </c>
      <c r="J182" s="43">
        <v>92</v>
      </c>
      <c r="K182" s="44" t="s">
        <v>43</v>
      </c>
      <c r="L182" s="43">
        <v>16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18.614999999999998</v>
      </c>
      <c r="H184" s="19">
        <f t="shared" si="86"/>
        <v>31.48</v>
      </c>
      <c r="I184" s="19">
        <f t="shared" si="86"/>
        <v>77.819999999999993</v>
      </c>
      <c r="J184" s="19">
        <f t="shared" si="86"/>
        <v>679.7</v>
      </c>
      <c r="K184" s="25"/>
      <c r="L184" s="19">
        <f t="shared" ref="L184" si="87">SUM(L177:L183)</f>
        <v>69.929999999999993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100</v>
      </c>
      <c r="G185" s="43">
        <v>1.3</v>
      </c>
      <c r="H185" s="43">
        <v>3.26</v>
      </c>
      <c r="I185" s="43">
        <v>6.46</v>
      </c>
      <c r="J185" s="43">
        <v>60.4</v>
      </c>
      <c r="K185" s="44">
        <v>45</v>
      </c>
      <c r="L185" s="43">
        <v>4.96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78</v>
      </c>
      <c r="F186" s="43">
        <v>200</v>
      </c>
      <c r="G186" s="43">
        <v>1.41</v>
      </c>
      <c r="H186" s="43">
        <v>3.96</v>
      </c>
      <c r="I186" s="43">
        <v>6.32</v>
      </c>
      <c r="J186" s="43">
        <v>71.8</v>
      </c>
      <c r="K186" s="44">
        <v>88</v>
      </c>
      <c r="L186" s="43">
        <v>8.7200000000000006</v>
      </c>
    </row>
    <row r="187" spans="1:12" ht="15" x14ac:dyDescent="0.25">
      <c r="A187" s="23"/>
      <c r="B187" s="15"/>
      <c r="C187" s="11"/>
      <c r="D187" s="7" t="s">
        <v>28</v>
      </c>
      <c r="E187" s="39" t="s">
        <v>56</v>
      </c>
      <c r="F187" s="40">
        <v>225</v>
      </c>
      <c r="G187" s="40">
        <v>16.47</v>
      </c>
      <c r="H187" s="40">
        <v>13.69</v>
      </c>
      <c r="I187" s="40">
        <v>45.26</v>
      </c>
      <c r="J187" s="40">
        <v>267.43</v>
      </c>
      <c r="K187" s="41">
        <v>289</v>
      </c>
      <c r="L187" s="40">
        <v>30.88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>
        <v>2.1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60</v>
      </c>
      <c r="G191" s="43">
        <v>3.54</v>
      </c>
      <c r="H191" s="43">
        <v>0.66</v>
      </c>
      <c r="I191" s="43">
        <v>28.08</v>
      </c>
      <c r="J191" s="43">
        <v>136.19999999999999</v>
      </c>
      <c r="K191" s="44" t="s">
        <v>43</v>
      </c>
      <c r="L191" s="43">
        <v>2.88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22.79</v>
      </c>
      <c r="H194" s="19">
        <f t="shared" si="88"/>
        <v>21.59</v>
      </c>
      <c r="I194" s="19">
        <f t="shared" si="88"/>
        <v>101.11999999999999</v>
      </c>
      <c r="J194" s="19">
        <f t="shared" si="88"/>
        <v>595.82999999999993</v>
      </c>
      <c r="K194" s="25"/>
      <c r="L194" s="19">
        <f t="shared" ref="L194" si="89">SUM(L185:L193)</f>
        <v>49.540000000000006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1415</v>
      </c>
      <c r="G195" s="32">
        <f t="shared" ref="G195" si="90">G184+G194</f>
        <v>41.405000000000001</v>
      </c>
      <c r="H195" s="32">
        <f t="shared" ref="H195" si="91">H184+H194</f>
        <v>53.07</v>
      </c>
      <c r="I195" s="32">
        <f t="shared" ref="I195" si="92">I184+I194</f>
        <v>178.94</v>
      </c>
      <c r="J195" s="32">
        <f t="shared" ref="J195:L195" si="93">J184+J194</f>
        <v>1275.53</v>
      </c>
      <c r="K195" s="32"/>
      <c r="L195" s="32">
        <f t="shared" si="93"/>
        <v>119.47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1387.4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43.528999999999996</v>
      </c>
      <c r="H196" s="34">
        <f t="shared" si="94"/>
        <v>52.419000000000004</v>
      </c>
      <c r="I196" s="34">
        <f t="shared" si="94"/>
        <v>178.49700000000001</v>
      </c>
      <c r="J196" s="34">
        <f t="shared" si="94"/>
        <v>1412.8570000000002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120.11399999999999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2023-10-12T12:02:28Z</cp:lastPrinted>
  <dcterms:created xsi:type="dcterms:W3CDTF">2022-05-16T14:23:56Z</dcterms:created>
  <dcterms:modified xsi:type="dcterms:W3CDTF">2023-10-12T13:02:08Z</dcterms:modified>
</cp:coreProperties>
</file>